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 activeTab="1"/>
  </bookViews>
  <sheets>
    <sheet name="recettes 2018" sheetId="1" r:id="rId1"/>
    <sheet name="budget2019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I48" i="1"/>
  <c r="H48"/>
  <c r="G48"/>
  <c r="F48"/>
  <c r="J48" s="1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</calcChain>
</file>

<file path=xl/sharedStrings.xml><?xml version="1.0" encoding="utf-8"?>
<sst xmlns="http://schemas.openxmlformats.org/spreadsheetml/2006/main" count="325" uniqueCount="252">
  <si>
    <t>ROYAUME DU MAROC</t>
  </si>
  <si>
    <t>PRIVINCE DE BENSLIMANE</t>
  </si>
  <si>
    <t>MINISTERE DE L'INTERIEUR</t>
  </si>
  <si>
    <t>COMMUNE DE BENSLIMANE</t>
  </si>
  <si>
    <t>ETAT DES RECETTES REALISEES : année 2018</t>
  </si>
  <si>
    <t>CODE BUDGETAIRE</t>
  </si>
  <si>
    <t>INTITULE BUDGETARE</t>
  </si>
  <si>
    <t>2eme trimestre</t>
  </si>
  <si>
    <t>3eme trimestre</t>
  </si>
  <si>
    <t>4eme trimestre</t>
  </si>
  <si>
    <t>total</t>
  </si>
  <si>
    <t>CODE ECO</t>
  </si>
  <si>
    <t>CHAP</t>
  </si>
  <si>
    <t>ART</t>
  </si>
  <si>
    <t>PAR</t>
  </si>
  <si>
    <t>Taxe de légalisation des signatures et de certification des documents</t>
  </si>
  <si>
    <t>30/31</t>
  </si>
  <si>
    <t>Droits d'état civil</t>
  </si>
  <si>
    <t>20/21</t>
  </si>
  <si>
    <t>Produits des ventes d'objets mobiliers ou matériaux hors services</t>
  </si>
  <si>
    <t>20/24</t>
  </si>
  <si>
    <t>Produit des ventes des animaux et d'objets mis en fourrière non retirés dans les délais impartis</t>
  </si>
  <si>
    <t>Pourcentage sur les ventes publiques effectuées par la collectivité</t>
  </si>
  <si>
    <t>30/33</t>
  </si>
  <si>
    <t>Frais d'enquête de commodo et d'incommodo</t>
  </si>
  <si>
    <t>30/32</t>
  </si>
  <si>
    <t>Droits de la fourriére</t>
  </si>
  <si>
    <t>Part dans le produit de la TVA</t>
  </si>
  <si>
    <t>Produit de l'exploitation des terrains de sport</t>
  </si>
  <si>
    <t>Taxe urbaine</t>
  </si>
  <si>
    <t>Taxe d'édilite afférente aux immeubles assujettis à la taxe urbaine</t>
  </si>
  <si>
    <t>Taxe sur les terrains urbains non bâtis</t>
  </si>
  <si>
    <t>Taxe sur les opérations de construction</t>
  </si>
  <si>
    <t>Taxe sur les opérations de lotissement</t>
  </si>
  <si>
    <t>Taxe d'habitation</t>
  </si>
  <si>
    <t>Taxe sur les services communaux</t>
  </si>
  <si>
    <t>Redevances sur les saillies situées sur le domaine public communal</t>
  </si>
  <si>
    <t>20/22</t>
  </si>
  <si>
    <t>Red . d'o.t.d.p.c liè a la construction</t>
  </si>
  <si>
    <t>20/23</t>
  </si>
  <si>
    <t>Produit de location d'immeubles à usage d'habitation</t>
  </si>
  <si>
    <t>Taxe sur la dégradation des chaussées</t>
  </si>
  <si>
    <t>Taxe sur les débits de boissons</t>
  </si>
  <si>
    <t xml:space="preserve"> Impot des patentes</t>
  </si>
  <si>
    <t>Taxe professionnelle</t>
  </si>
  <si>
    <t>Droit perçus aux  marchés  aus bestiaux</t>
  </si>
  <si>
    <t>Droits perçus sur d'autres lieux de vente publiques</t>
  </si>
  <si>
    <t>20/26</t>
  </si>
  <si>
    <t>Produit  de location des locaux à usage commercial ou professionnel</t>
  </si>
  <si>
    <t>20/30</t>
  </si>
  <si>
    <t>Produit du domaine forestier relevant du territoire communal</t>
  </si>
  <si>
    <t>20/31</t>
  </si>
  <si>
    <t>Produit  de location d'autres biens</t>
  </si>
  <si>
    <t>20/37</t>
  </si>
  <si>
    <t>R.O.T.D.P.C par un usage commercial, industriel ou professionnel</t>
  </si>
  <si>
    <t>30/38</t>
  </si>
  <si>
    <t>R.O.T.D.P.C par des biens meubles et immeubles</t>
  </si>
  <si>
    <t>Taxe sur les licences de taxis et des cars de transport public de voyageurs</t>
  </si>
  <si>
    <t>Taxe sur le transport public de voyageurs</t>
  </si>
  <si>
    <t>Droit de stationnement sur les véhicules affectés a un transport public de voiyageurs</t>
  </si>
  <si>
    <t>Produits des intérêts des fonds places au trésor</t>
  </si>
  <si>
    <t>Recettes imprévues et divers</t>
  </si>
  <si>
    <t xml:space="preserve"> versement de la 2eme partie du budget</t>
  </si>
  <si>
    <t>Recettes pour le compte des collectivittés locales</t>
  </si>
  <si>
    <t>TOTAL</t>
  </si>
  <si>
    <t>Fait à Benslimane   le 24/10/2019</t>
  </si>
  <si>
    <t>Signé</t>
  </si>
  <si>
    <t>Le president de la commune de Benslimane</t>
  </si>
  <si>
    <t>1er trimestre</t>
  </si>
  <si>
    <t>10/11</t>
  </si>
  <si>
    <t>5106</t>
  </si>
  <si>
    <t>10</t>
  </si>
  <si>
    <t>5201</t>
  </si>
  <si>
    <t>30</t>
  </si>
  <si>
    <t xml:space="preserve"> </t>
  </si>
  <si>
    <t>5206</t>
  </si>
  <si>
    <t>5105</t>
  </si>
  <si>
    <t>40</t>
  </si>
  <si>
    <t>10/14</t>
  </si>
  <si>
    <t>5107</t>
  </si>
  <si>
    <t>5932</t>
  </si>
  <si>
    <t>50</t>
  </si>
  <si>
    <t>10/10</t>
  </si>
  <si>
    <t>5221</t>
  </si>
  <si>
    <t>20</t>
  </si>
  <si>
    <t>411</t>
  </si>
  <si>
    <t>412</t>
  </si>
  <si>
    <t>10/12</t>
  </si>
  <si>
    <t>417</t>
  </si>
  <si>
    <t>414</t>
  </si>
  <si>
    <t>10/15</t>
  </si>
  <si>
    <t>415</t>
  </si>
  <si>
    <t>10/16</t>
  </si>
  <si>
    <t>418</t>
  </si>
  <si>
    <t>10/18</t>
  </si>
  <si>
    <t>10/19</t>
  </si>
  <si>
    <t>5211</t>
  </si>
  <si>
    <t>5212</t>
  </si>
  <si>
    <t>5215</t>
  </si>
  <si>
    <t>404</t>
  </si>
  <si>
    <t>4316</t>
  </si>
  <si>
    <t>407</t>
  </si>
  <si>
    <t>10/25</t>
  </si>
  <si>
    <t>5232</t>
  </si>
  <si>
    <t>5234</t>
  </si>
  <si>
    <t>5209</t>
  </si>
  <si>
    <t>5911</t>
  </si>
  <si>
    <t>5926</t>
  </si>
  <si>
    <t>5951</t>
  </si>
  <si>
    <t>60</t>
  </si>
  <si>
    <t>5953</t>
  </si>
  <si>
    <t>الممــلكـة المـغربيـة</t>
  </si>
  <si>
    <t>وزارة الداخليـــــــــة</t>
  </si>
  <si>
    <t>اقليم بنسليمــــــــان</t>
  </si>
  <si>
    <t>جماعة بنسليمـــــــان</t>
  </si>
  <si>
    <t>مصلحة الموارد المالية</t>
  </si>
  <si>
    <t>تقديرات 2019</t>
  </si>
  <si>
    <t>طبيعة الضرائب و الرسوم</t>
  </si>
  <si>
    <t xml:space="preserve">       -*مجال الادارة العامة*-</t>
  </si>
  <si>
    <t xml:space="preserve">   رسم تصديق الامضاءات</t>
  </si>
  <si>
    <t>.10.10.10/11</t>
  </si>
  <si>
    <t>رسوم الحالة المدنية</t>
  </si>
  <si>
    <t>.10.10.10/12</t>
  </si>
  <si>
    <t>ترقيم العقارات</t>
  </si>
  <si>
    <t>.10.20.30/31</t>
  </si>
  <si>
    <t>صوائر ابحاث المنافع والمضار</t>
  </si>
  <si>
    <t>.10.20. 30/33</t>
  </si>
  <si>
    <t>منتوج بيع اثاث و ادوات و مواد استغنية عنها</t>
  </si>
  <si>
    <t>.10.30.20/21</t>
  </si>
  <si>
    <t xml:space="preserve"> منتوج بيع  التصاميم و المطبوعات وملفات المزايدة</t>
  </si>
  <si>
    <t>10.30.20/23</t>
  </si>
  <si>
    <t>منتوج بيع اثاث و ادوات و سيارات لم تسحب من المحجز</t>
  </si>
  <si>
    <t>.10.30.20/24</t>
  </si>
  <si>
    <t>المتحصل من الدعائر الجبائية والتراضي فيما يتعلق بالضرائب</t>
  </si>
  <si>
    <t>.10.40.10/11</t>
  </si>
  <si>
    <t>النسبة المئوية المقبوضة في البيوعات العمومية</t>
  </si>
  <si>
    <t>10.40.10/12</t>
  </si>
  <si>
    <t>اقتطاع من المداخيل المحققة لفائدة الغير</t>
  </si>
  <si>
    <t>.10.40.30/31</t>
  </si>
  <si>
    <t>رسم  المحجز</t>
  </si>
  <si>
    <t>.10.40,30,32</t>
  </si>
  <si>
    <t>حصة  من منتوج  الضريبة على القيمة المضافة</t>
  </si>
  <si>
    <t>10,50,10</t>
  </si>
  <si>
    <t>مجموع مجال الادارة العامة</t>
  </si>
  <si>
    <t>مجال الشؤون الاجتماعية</t>
  </si>
  <si>
    <t>حق الامتياز في مصلحة سيارة الاسعاف الجماعية</t>
  </si>
  <si>
    <t>.20.10.20/22</t>
  </si>
  <si>
    <t>استرجاع صوائر النقل بواسطة سيارة  الاسعاف</t>
  </si>
  <si>
    <t>.20.10.30/31</t>
  </si>
  <si>
    <t>مدخول مصلحة افراغ حفرات المراحيض و تنظيف القنوات</t>
  </si>
  <si>
    <t>.20.10.30/32</t>
  </si>
  <si>
    <t>استرجاع صوائر التنظيف</t>
  </si>
  <si>
    <t>.20.10.30/35</t>
  </si>
  <si>
    <t>الرسم المفروض على مؤسات التعليم الخاصة</t>
  </si>
  <si>
    <t xml:space="preserve">مدخول الخزانة الجماعية </t>
  </si>
  <si>
    <t>.20.20.30/32</t>
  </si>
  <si>
    <t>الرسم المفروض على الاقامة في المؤسسات السياحية</t>
  </si>
  <si>
    <t>.20.30.10/11</t>
  </si>
  <si>
    <t xml:space="preserve">الرسم المفروض على تذاكير الدخول الى المهرجانات الرياضية </t>
  </si>
  <si>
    <t>.20.30.10/13</t>
  </si>
  <si>
    <t>محصول استغلال الملاعب الرياضية</t>
  </si>
  <si>
    <t>.20.30.20/21</t>
  </si>
  <si>
    <t>مدخول استغلال المسابح</t>
  </si>
  <si>
    <t>.20.30.20/22</t>
  </si>
  <si>
    <t>مجموع مجال الشؤون الاجتماعية</t>
  </si>
  <si>
    <t xml:space="preserve"> مجال الشؤون االتقنية</t>
  </si>
  <si>
    <t>ضريبة المباني - الضريبة الحضرية</t>
  </si>
  <si>
    <t>.30.10.10/11</t>
  </si>
  <si>
    <t>ضريبة الصيانة المفروضة على الاملاك الخاضعة لضريبة المباني</t>
  </si>
  <si>
    <t>.30.10.10/12</t>
  </si>
  <si>
    <t>الضريبة على الاراضي الحضرية الغير المبنية</t>
  </si>
  <si>
    <t>.30.10.10/14</t>
  </si>
  <si>
    <t>الضريبة على عمليات البناء</t>
  </si>
  <si>
    <t>.30.10.10/15</t>
  </si>
  <si>
    <t>الضريبة على عمليات تجزئة الاراضي</t>
  </si>
  <si>
    <t>.30.10.10/16</t>
  </si>
  <si>
    <t>رسم السكن</t>
  </si>
  <si>
    <t>30,10,10/18</t>
  </si>
  <si>
    <t>رسم الخدمات الجماعية</t>
  </si>
  <si>
    <t>30,10,10/19</t>
  </si>
  <si>
    <t>الرسم المفروض على البروزات الى الاملاك الجماعية</t>
  </si>
  <si>
    <t>.30.10.20/21</t>
  </si>
  <si>
    <t xml:space="preserve">الرسم المفروض على شغل الاملاك الجماعية العامة  </t>
  </si>
  <si>
    <t>.30.10.20/22</t>
  </si>
  <si>
    <t>منتوج كراء بنايات للسكنى</t>
  </si>
  <si>
    <t>.30.10,20/23</t>
  </si>
  <si>
    <t>الرسم المترتب على اتلاف الطرق</t>
  </si>
  <si>
    <t>.30.20.10/11</t>
  </si>
  <si>
    <t>رسوم رفع  نفايا الحدائق وبقايا المواد الصناعية ومواد البناء</t>
  </si>
  <si>
    <t>.30.20.30/32</t>
  </si>
  <si>
    <t>نقل اموات المسلمين</t>
  </si>
  <si>
    <t>.30.20.30/35</t>
  </si>
  <si>
    <t>مجموع  مجال الشؤون التقنية</t>
  </si>
  <si>
    <t>مجال الشؤون الاقتصادية</t>
  </si>
  <si>
    <t>الضريبة على محال بيع المشروبات</t>
  </si>
  <si>
    <t>.40.10.10/11</t>
  </si>
  <si>
    <t>ضريبة التجارة</t>
  </si>
  <si>
    <t>.40.10.10/16</t>
  </si>
  <si>
    <t>ضريبة الذبح</t>
  </si>
  <si>
    <t>.40.10.10/18</t>
  </si>
  <si>
    <t>الرسم المهني</t>
  </si>
  <si>
    <t>40,10,10/25</t>
  </si>
  <si>
    <t>واجبات اسواق البهائم</t>
  </si>
  <si>
    <t>40-10-20/22</t>
  </si>
  <si>
    <t>واجبات الوقوف و الدخول الى الاسواق الجماعية</t>
  </si>
  <si>
    <t>40-10-20/23</t>
  </si>
  <si>
    <t>واجبات مقبوضة بساحات اخرى للبيع العمومي</t>
  </si>
  <si>
    <t>.40.10,20/24</t>
  </si>
  <si>
    <t>منتوج كراء محلات تجارية او</t>
  </si>
  <si>
    <t>.40.10.20/26</t>
  </si>
  <si>
    <t>منتوج ايجار الاسواق الجماعية</t>
  </si>
  <si>
    <t>.40.10.20/27</t>
  </si>
  <si>
    <t>منتوج الملك الغابوي التابع للجماعة</t>
  </si>
  <si>
    <t>40,10,20/30</t>
  </si>
  <si>
    <t>منتوج ايجار عقارات اخرى  ومختلف الاكرية</t>
  </si>
  <si>
    <t>.40.10.20/31</t>
  </si>
  <si>
    <t xml:space="preserve">الرسم المفروض على شغل الملك العام الجماعي - الرصيف- </t>
  </si>
  <si>
    <t>.40.10.20/37</t>
  </si>
  <si>
    <t xml:space="preserve">الرسم المفروض على شغل الملك العام الجماعي -عنوان-ستار </t>
  </si>
  <si>
    <t>.40.10.20/38</t>
  </si>
  <si>
    <t>الرسم المفروض على فحص لحوم الذبح الاستثنائي</t>
  </si>
  <si>
    <t>.40.10.30/34</t>
  </si>
  <si>
    <t>رسوم مغسل الامعاء</t>
  </si>
  <si>
    <t>.40.10.30/35</t>
  </si>
  <si>
    <t xml:space="preserve">منتوج الموازين العمومية </t>
  </si>
  <si>
    <t>.40.10.40/42</t>
  </si>
  <si>
    <t>الرسم المفروض على استغلال رخص سيارات الاجرة</t>
  </si>
  <si>
    <t>.40.20.10/11</t>
  </si>
  <si>
    <t>الرسم على النقل العمومي للمسافرين</t>
  </si>
  <si>
    <t>40,20,10/16</t>
  </si>
  <si>
    <t xml:space="preserve">منتوج محطات وقوف الدراجات والسيارات </t>
  </si>
  <si>
    <t>.40.20.30/32</t>
  </si>
  <si>
    <t>واجب الوقوف المترتبة على سيارات الاجرة</t>
  </si>
  <si>
    <t>.40.20.30/33</t>
  </si>
  <si>
    <t>نقل اللحوم</t>
  </si>
  <si>
    <t>.40.20.30/34</t>
  </si>
  <si>
    <t>مجموع  مجال الشؤون الاقتصادية</t>
  </si>
  <si>
    <t>مجال الدعم</t>
  </si>
  <si>
    <t>منتوج فائدة الاموال المودعة بالخزينة</t>
  </si>
  <si>
    <t>50.10.10</t>
  </si>
  <si>
    <t>اندارات مرسمة</t>
  </si>
  <si>
    <t>.50.40.20</t>
  </si>
  <si>
    <t xml:space="preserve">مداخيل مختلفة  و طارئة </t>
  </si>
  <si>
    <t>50.40.40</t>
  </si>
  <si>
    <t>مجموع مجال الدعم</t>
  </si>
  <si>
    <t>مدفوع الجزء الثاني من الميزانية</t>
  </si>
  <si>
    <t>60,10,10</t>
  </si>
  <si>
    <t>مداخيل لفائدة الجماعات المحلية</t>
  </si>
  <si>
    <t>60,10,30</t>
  </si>
  <si>
    <t>مجموع المجال</t>
  </si>
  <si>
    <t>المجموع العام</t>
  </si>
  <si>
    <t xml:space="preserve"> ميزانية التسيير لسنة 2019  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</si>
</sst>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/>
    </xf>
    <xf numFmtId="165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0" xfId="0" applyBorder="1"/>
    <xf numFmtId="49" fontId="0" fillId="0" borderId="0" xfId="0" applyNumberFormat="1"/>
    <xf numFmtId="0" fontId="5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Alignment="1"/>
    <xf numFmtId="49" fontId="7" fillId="0" borderId="0" xfId="0" applyNumberFormat="1" applyFont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3" fillId="2" borderId="5" xfId="2" applyFont="1" applyFill="1" applyBorder="1" applyAlignment="1">
      <alignment horizontal="center" vertical="center" wrapText="1"/>
    </xf>
    <xf numFmtId="164" fontId="3" fillId="2" borderId="9" xfId="2" applyFont="1" applyFill="1" applyBorder="1" applyAlignment="1">
      <alignment horizontal="center" vertical="center" wrapText="1"/>
    </xf>
    <xf numFmtId="164" fontId="3" fillId="2" borderId="10" xfId="2" applyFont="1" applyFill="1" applyBorder="1" applyAlignment="1">
      <alignment horizontal="center" vertical="center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M24" sqref="M24"/>
    </sheetView>
  </sheetViews>
  <sheetFormatPr baseColWidth="10" defaultRowHeight="15"/>
  <cols>
    <col min="1" max="1" width="4.7109375" customWidth="1"/>
    <col min="2" max="2" width="4.42578125" customWidth="1"/>
    <col min="3" max="3" width="4.5703125" customWidth="1"/>
    <col min="4" max="4" width="5.7109375" customWidth="1"/>
    <col min="5" max="5" width="30.42578125" customWidth="1"/>
    <col min="6" max="6" width="15.28515625" customWidth="1"/>
    <col min="7" max="7" width="15.5703125" customWidth="1"/>
    <col min="8" max="8" width="14.85546875" bestFit="1" customWidth="1"/>
    <col min="9" max="9" width="16.7109375" customWidth="1"/>
    <col min="10" max="10" width="14.85546875" bestFit="1" customWidth="1"/>
    <col min="12" max="12" width="16.42578125" customWidth="1"/>
  </cols>
  <sheetData>
    <row r="1" spans="1:12">
      <c r="E1" s="15"/>
      <c r="I1" s="1"/>
      <c r="J1" s="1"/>
    </row>
    <row r="2" spans="1:12">
      <c r="A2" t="s">
        <v>0</v>
      </c>
      <c r="J2" s="1"/>
    </row>
    <row r="3" spans="1:12">
      <c r="A3" t="s">
        <v>1</v>
      </c>
    </row>
    <row r="4" spans="1:12">
      <c r="A4" t="s">
        <v>2</v>
      </c>
    </row>
    <row r="5" spans="1:12">
      <c r="A5" t="s">
        <v>3</v>
      </c>
      <c r="F5" s="30" t="s">
        <v>4</v>
      </c>
      <c r="G5" s="30"/>
      <c r="H5" s="30"/>
      <c r="I5" s="30"/>
      <c r="J5" s="30"/>
    </row>
    <row r="6" spans="1:12">
      <c r="F6" s="30"/>
      <c r="G6" s="30"/>
      <c r="H6" s="30"/>
      <c r="I6" s="30"/>
      <c r="J6" s="30"/>
    </row>
    <row r="8" spans="1:12">
      <c r="A8" s="31" t="s">
        <v>5</v>
      </c>
      <c r="B8" s="32"/>
      <c r="C8" s="32"/>
      <c r="D8" s="33"/>
      <c r="E8" s="22" t="s">
        <v>6</v>
      </c>
      <c r="F8" s="37" t="s">
        <v>68</v>
      </c>
      <c r="G8" s="22" t="s">
        <v>7</v>
      </c>
      <c r="H8" s="22" t="s">
        <v>8</v>
      </c>
      <c r="I8" s="22" t="s">
        <v>9</v>
      </c>
      <c r="J8" s="22" t="s">
        <v>10</v>
      </c>
    </row>
    <row r="9" spans="1:12">
      <c r="A9" s="34"/>
      <c r="B9" s="35"/>
      <c r="C9" s="35"/>
      <c r="D9" s="36"/>
      <c r="E9" s="23"/>
      <c r="F9" s="38"/>
      <c r="G9" s="23"/>
      <c r="H9" s="23"/>
      <c r="I9" s="23"/>
      <c r="J9" s="23"/>
    </row>
    <row r="10" spans="1:12" ht="22.5">
      <c r="A10" s="2" t="s">
        <v>11</v>
      </c>
      <c r="B10" s="2" t="s">
        <v>12</v>
      </c>
      <c r="C10" s="2" t="s">
        <v>13</v>
      </c>
      <c r="D10" s="2" t="s">
        <v>14</v>
      </c>
      <c r="E10" s="24"/>
      <c r="F10" s="39"/>
      <c r="G10" s="24"/>
      <c r="H10" s="24"/>
      <c r="I10" s="24"/>
      <c r="J10" s="24"/>
    </row>
    <row r="11" spans="1:12" ht="25.5">
      <c r="A11" s="3">
        <v>401</v>
      </c>
      <c r="B11" s="3">
        <v>10</v>
      </c>
      <c r="C11" s="4">
        <v>10</v>
      </c>
      <c r="D11" s="4" t="s">
        <v>69</v>
      </c>
      <c r="E11" s="5" t="s">
        <v>15</v>
      </c>
      <c r="F11" s="6">
        <v>43000</v>
      </c>
      <c r="G11" s="6">
        <v>43000</v>
      </c>
      <c r="H11" s="6">
        <v>43000</v>
      </c>
      <c r="I11" s="6">
        <v>40000</v>
      </c>
      <c r="J11" s="6">
        <f>F11+G11+H11+I11</f>
        <v>169000</v>
      </c>
      <c r="L11" s="7"/>
    </row>
    <row r="12" spans="1:12">
      <c r="A12" s="4" t="s">
        <v>70</v>
      </c>
      <c r="B12" s="4" t="s">
        <v>71</v>
      </c>
      <c r="C12" s="4" t="s">
        <v>71</v>
      </c>
      <c r="D12" s="4" t="s">
        <v>16</v>
      </c>
      <c r="E12" s="5" t="s">
        <v>17</v>
      </c>
      <c r="F12" s="6">
        <v>38750</v>
      </c>
      <c r="G12" s="6">
        <v>30750</v>
      </c>
      <c r="H12" s="6">
        <v>37550</v>
      </c>
      <c r="I12" s="6">
        <v>36300</v>
      </c>
      <c r="J12" s="6">
        <f t="shared" ref="J12:J48" si="0">F12+G12+H12+I12</f>
        <v>143350</v>
      </c>
      <c r="L12" s="7"/>
    </row>
    <row r="13" spans="1:12" ht="38.25">
      <c r="A13" s="4" t="s">
        <v>72</v>
      </c>
      <c r="B13" s="4" t="s">
        <v>71</v>
      </c>
      <c r="C13" s="4" t="s">
        <v>73</v>
      </c>
      <c r="D13" s="4" t="s">
        <v>18</v>
      </c>
      <c r="E13" s="5" t="s">
        <v>19</v>
      </c>
      <c r="F13" s="6"/>
      <c r="G13" s="6"/>
      <c r="H13" s="6"/>
      <c r="I13" s="6"/>
      <c r="J13" s="6">
        <f t="shared" si="0"/>
        <v>0</v>
      </c>
      <c r="L13" s="7" t="s">
        <v>74</v>
      </c>
    </row>
    <row r="14" spans="1:12" ht="38.25">
      <c r="A14" s="4" t="s">
        <v>75</v>
      </c>
      <c r="B14" s="4" t="s">
        <v>71</v>
      </c>
      <c r="C14" s="4" t="s">
        <v>73</v>
      </c>
      <c r="D14" s="4" t="s">
        <v>20</v>
      </c>
      <c r="E14" s="5" t="s">
        <v>21</v>
      </c>
      <c r="F14" s="6"/>
      <c r="G14" s="6"/>
      <c r="H14" s="6"/>
      <c r="I14" s="6"/>
      <c r="J14" s="6">
        <f t="shared" si="0"/>
        <v>0</v>
      </c>
      <c r="L14" s="7"/>
    </row>
    <row r="15" spans="1:12" ht="38.25">
      <c r="A15" s="4" t="s">
        <v>76</v>
      </c>
      <c r="B15" s="4" t="s">
        <v>71</v>
      </c>
      <c r="C15" s="4" t="s">
        <v>77</v>
      </c>
      <c r="D15" s="4" t="s">
        <v>78</v>
      </c>
      <c r="E15" s="5" t="s">
        <v>22</v>
      </c>
      <c r="F15" s="6"/>
      <c r="G15" s="6"/>
      <c r="H15" s="6"/>
      <c r="I15" s="6"/>
      <c r="J15" s="6">
        <f t="shared" si="0"/>
        <v>0</v>
      </c>
      <c r="L15" s="7"/>
    </row>
    <row r="16" spans="1:12" ht="25.5">
      <c r="A16" s="4"/>
      <c r="B16" s="4" t="s">
        <v>71</v>
      </c>
      <c r="C16" s="4" t="s">
        <v>84</v>
      </c>
      <c r="D16" s="4" t="s">
        <v>23</v>
      </c>
      <c r="E16" s="18" t="s">
        <v>24</v>
      </c>
      <c r="F16" s="6"/>
      <c r="G16" s="6">
        <v>4000</v>
      </c>
      <c r="H16" s="6">
        <v>8000</v>
      </c>
      <c r="I16" s="6">
        <v>7500</v>
      </c>
      <c r="J16" s="6">
        <f>SUM(G16:I16)</f>
        <v>19500</v>
      </c>
      <c r="L16" s="7"/>
    </row>
    <row r="17" spans="1:12">
      <c r="A17" s="4" t="s">
        <v>79</v>
      </c>
      <c r="B17" s="4" t="s">
        <v>71</v>
      </c>
      <c r="C17" s="4" t="s">
        <v>77</v>
      </c>
      <c r="D17" s="4" t="s">
        <v>25</v>
      </c>
      <c r="E17" s="5" t="s">
        <v>26</v>
      </c>
      <c r="F17" s="6">
        <v>21245</v>
      </c>
      <c r="G17" s="6">
        <v>19930</v>
      </c>
      <c r="H17" s="6">
        <v>25935</v>
      </c>
      <c r="I17" s="6">
        <v>20285</v>
      </c>
      <c r="J17" s="6">
        <f t="shared" si="0"/>
        <v>87395</v>
      </c>
      <c r="L17" s="7"/>
    </row>
    <row r="18" spans="1:12">
      <c r="A18" s="4" t="s">
        <v>80</v>
      </c>
      <c r="B18" s="4" t="s">
        <v>71</v>
      </c>
      <c r="C18" s="4" t="s">
        <v>81</v>
      </c>
      <c r="D18" s="4" t="s">
        <v>82</v>
      </c>
      <c r="E18" s="5" t="s">
        <v>27</v>
      </c>
      <c r="F18" s="6">
        <v>19148664</v>
      </c>
      <c r="G18" s="6">
        <v>5061498</v>
      </c>
      <c r="H18" s="6">
        <v>5061498</v>
      </c>
      <c r="I18" s="6">
        <v>9855608</v>
      </c>
      <c r="J18" s="6">
        <f t="shared" si="0"/>
        <v>39127268</v>
      </c>
      <c r="L18" s="7"/>
    </row>
    <row r="19" spans="1:12" ht="25.5">
      <c r="A19" s="4" t="s">
        <v>83</v>
      </c>
      <c r="B19" s="4" t="s">
        <v>84</v>
      </c>
      <c r="C19" s="4" t="s">
        <v>73</v>
      </c>
      <c r="D19" s="4" t="s">
        <v>18</v>
      </c>
      <c r="E19" s="5" t="s">
        <v>28</v>
      </c>
      <c r="F19" s="6">
        <v>9400</v>
      </c>
      <c r="G19" s="6">
        <v>7950</v>
      </c>
      <c r="H19" s="6">
        <v>6250</v>
      </c>
      <c r="I19" s="6">
        <v>8400</v>
      </c>
      <c r="J19" s="6">
        <f t="shared" si="0"/>
        <v>32000</v>
      </c>
      <c r="L19" s="7" t="s">
        <v>74</v>
      </c>
    </row>
    <row r="20" spans="1:12">
      <c r="A20" s="4" t="s">
        <v>85</v>
      </c>
      <c r="B20" s="4" t="s">
        <v>73</v>
      </c>
      <c r="C20" s="4" t="s">
        <v>71</v>
      </c>
      <c r="D20" s="4" t="s">
        <v>69</v>
      </c>
      <c r="E20" s="8" t="s">
        <v>29</v>
      </c>
      <c r="F20" s="6">
        <v>28087.54</v>
      </c>
      <c r="G20" s="6">
        <v>5825.85</v>
      </c>
      <c r="H20" s="6">
        <v>4220.97</v>
      </c>
      <c r="I20" s="6">
        <v>95622.89</v>
      </c>
      <c r="J20" s="6">
        <f t="shared" si="0"/>
        <v>133757.25</v>
      </c>
      <c r="L20" s="7"/>
    </row>
    <row r="21" spans="1:12" ht="38.25">
      <c r="A21" s="4" t="s">
        <v>86</v>
      </c>
      <c r="B21" s="4" t="s">
        <v>73</v>
      </c>
      <c r="C21" s="4" t="s">
        <v>71</v>
      </c>
      <c r="D21" s="4" t="s">
        <v>87</v>
      </c>
      <c r="E21" s="5" t="s">
        <v>30</v>
      </c>
      <c r="F21" s="6">
        <v>77796.55</v>
      </c>
      <c r="G21" s="6">
        <v>60738.63</v>
      </c>
      <c r="H21" s="6">
        <v>76420.639999999999</v>
      </c>
      <c r="I21" s="6">
        <v>326790.95</v>
      </c>
      <c r="J21" s="6">
        <f t="shared" si="0"/>
        <v>541746.77</v>
      </c>
      <c r="L21" s="7"/>
    </row>
    <row r="22" spans="1:12" ht="25.5">
      <c r="A22" s="4" t="s">
        <v>88</v>
      </c>
      <c r="B22" s="4" t="s">
        <v>73</v>
      </c>
      <c r="C22" s="4" t="s">
        <v>71</v>
      </c>
      <c r="D22" s="4" t="s">
        <v>78</v>
      </c>
      <c r="E22" s="5" t="s">
        <v>31</v>
      </c>
      <c r="F22" s="6">
        <v>3961596.47</v>
      </c>
      <c r="G22" s="6">
        <v>709922.68</v>
      </c>
      <c r="H22" s="6">
        <v>5965276.8899999997</v>
      </c>
      <c r="I22" s="6">
        <v>4937540.18</v>
      </c>
      <c r="J22" s="6">
        <f t="shared" si="0"/>
        <v>15574336.219999999</v>
      </c>
      <c r="L22" s="7"/>
    </row>
    <row r="23" spans="1:12" ht="25.5">
      <c r="A23" s="4" t="s">
        <v>89</v>
      </c>
      <c r="B23" s="4" t="s">
        <v>73</v>
      </c>
      <c r="C23" s="4" t="s">
        <v>71</v>
      </c>
      <c r="D23" s="4" t="s">
        <v>90</v>
      </c>
      <c r="E23" s="5" t="s">
        <v>32</v>
      </c>
      <c r="F23" s="6">
        <v>437904</v>
      </c>
      <c r="G23" s="6">
        <v>685060</v>
      </c>
      <c r="H23" s="6">
        <v>516140</v>
      </c>
      <c r="I23" s="6">
        <v>832280</v>
      </c>
      <c r="J23" s="6">
        <f t="shared" si="0"/>
        <v>2471384</v>
      </c>
      <c r="L23" s="7"/>
    </row>
    <row r="24" spans="1:12" ht="25.5">
      <c r="A24" s="4" t="s">
        <v>91</v>
      </c>
      <c r="B24" s="4" t="s">
        <v>73</v>
      </c>
      <c r="C24" s="4" t="s">
        <v>71</v>
      </c>
      <c r="D24" s="4" t="s">
        <v>92</v>
      </c>
      <c r="E24" s="5" t="s">
        <v>33</v>
      </c>
      <c r="F24" s="6">
        <v>406690.94</v>
      </c>
      <c r="G24" s="6">
        <v>13314.89</v>
      </c>
      <c r="H24" s="6">
        <v>2125500</v>
      </c>
      <c r="I24" s="6">
        <v>1064445.28</v>
      </c>
      <c r="J24" s="6">
        <f t="shared" si="0"/>
        <v>3609951.1100000003</v>
      </c>
      <c r="L24" s="7"/>
    </row>
    <row r="25" spans="1:12">
      <c r="A25" s="4" t="s">
        <v>93</v>
      </c>
      <c r="B25" s="4" t="s">
        <v>73</v>
      </c>
      <c r="C25" s="4" t="s">
        <v>71</v>
      </c>
      <c r="D25" s="4" t="s">
        <v>94</v>
      </c>
      <c r="E25" s="5" t="s">
        <v>34</v>
      </c>
      <c r="F25" s="6">
        <v>52612.37</v>
      </c>
      <c r="G25" s="6">
        <v>805960.43</v>
      </c>
      <c r="H25" s="6">
        <v>76796.11</v>
      </c>
      <c r="I25" s="6">
        <v>359621.63</v>
      </c>
      <c r="J25" s="6">
        <f t="shared" si="0"/>
        <v>1294990.54</v>
      </c>
      <c r="L25" s="7"/>
    </row>
    <row r="26" spans="1:12">
      <c r="A26" s="4" t="s">
        <v>93</v>
      </c>
      <c r="B26" s="4" t="s">
        <v>73</v>
      </c>
      <c r="C26" s="4" t="s">
        <v>71</v>
      </c>
      <c r="D26" s="4" t="s">
        <v>95</v>
      </c>
      <c r="E26" s="5" t="s">
        <v>35</v>
      </c>
      <c r="F26" s="6">
        <v>649510.47</v>
      </c>
      <c r="G26" s="6">
        <v>5571395.5300000003</v>
      </c>
      <c r="H26" s="6">
        <v>1069600.83</v>
      </c>
      <c r="I26" s="6">
        <v>3218752.6</v>
      </c>
      <c r="J26" s="6">
        <f t="shared" si="0"/>
        <v>10509259.43</v>
      </c>
      <c r="L26" s="7"/>
    </row>
    <row r="27" spans="1:12" ht="25.5">
      <c r="A27" s="4" t="s">
        <v>96</v>
      </c>
      <c r="B27" s="4" t="s">
        <v>73</v>
      </c>
      <c r="C27" s="4" t="s">
        <v>71</v>
      </c>
      <c r="D27" s="4" t="s">
        <v>18</v>
      </c>
      <c r="E27" s="5" t="s">
        <v>36</v>
      </c>
      <c r="F27" s="6">
        <v>733.6</v>
      </c>
      <c r="G27" s="6"/>
      <c r="H27" s="6"/>
      <c r="I27" s="6">
        <v>2716.3</v>
      </c>
      <c r="J27" s="6">
        <f t="shared" si="0"/>
        <v>3449.9</v>
      </c>
      <c r="L27" s="7"/>
    </row>
    <row r="28" spans="1:12">
      <c r="A28" s="4" t="s">
        <v>97</v>
      </c>
      <c r="B28" s="4" t="s">
        <v>73</v>
      </c>
      <c r="C28" s="4" t="s">
        <v>71</v>
      </c>
      <c r="D28" s="4" t="s">
        <v>37</v>
      </c>
      <c r="E28" s="5" t="s">
        <v>38</v>
      </c>
      <c r="F28" s="6">
        <v>53760</v>
      </c>
      <c r="G28" s="6">
        <v>62520</v>
      </c>
      <c r="H28" s="6">
        <v>47220</v>
      </c>
      <c r="I28" s="6">
        <v>70440</v>
      </c>
      <c r="J28" s="6">
        <f t="shared" si="0"/>
        <v>233940</v>
      </c>
      <c r="L28" s="7"/>
    </row>
    <row r="29" spans="1:12" ht="25.5">
      <c r="A29" s="4" t="s">
        <v>98</v>
      </c>
      <c r="B29" s="4" t="s">
        <v>73</v>
      </c>
      <c r="C29" s="4" t="s">
        <v>71</v>
      </c>
      <c r="D29" s="4" t="s">
        <v>39</v>
      </c>
      <c r="E29" s="5" t="s">
        <v>40</v>
      </c>
      <c r="F29" s="6">
        <v>1800</v>
      </c>
      <c r="G29" s="6">
        <v>13200</v>
      </c>
      <c r="H29" s="6">
        <v>300</v>
      </c>
      <c r="I29" s="6">
        <v>1800</v>
      </c>
      <c r="J29" s="6">
        <f t="shared" si="0"/>
        <v>17100</v>
      </c>
      <c r="L29" s="7"/>
    </row>
    <row r="30" spans="1:12" ht="25.5">
      <c r="A30" s="4" t="s">
        <v>99</v>
      </c>
      <c r="B30" s="4" t="s">
        <v>73</v>
      </c>
      <c r="C30" s="4" t="s">
        <v>84</v>
      </c>
      <c r="D30" s="4" t="s">
        <v>69</v>
      </c>
      <c r="E30" s="5" t="s">
        <v>41</v>
      </c>
      <c r="F30" s="6">
        <v>14452</v>
      </c>
      <c r="G30" s="6">
        <v>10465</v>
      </c>
      <c r="H30" s="6">
        <v>11121.5</v>
      </c>
      <c r="I30" s="6">
        <v>12274</v>
      </c>
      <c r="J30" s="6">
        <f t="shared" si="0"/>
        <v>48312.5</v>
      </c>
      <c r="L30" s="7"/>
    </row>
    <row r="31" spans="1:12">
      <c r="A31" s="4" t="s">
        <v>100</v>
      </c>
      <c r="B31" s="4" t="s">
        <v>77</v>
      </c>
      <c r="C31" s="4" t="s">
        <v>71</v>
      </c>
      <c r="D31" s="4" t="s">
        <v>69</v>
      </c>
      <c r="E31" s="8" t="s">
        <v>42</v>
      </c>
      <c r="F31" s="6">
        <v>40809.5</v>
      </c>
      <c r="G31" s="6">
        <v>52002.5</v>
      </c>
      <c r="H31" s="6">
        <v>56580.99</v>
      </c>
      <c r="I31" s="6">
        <v>54394.2</v>
      </c>
      <c r="J31" s="6">
        <f t="shared" si="0"/>
        <v>203787.19</v>
      </c>
      <c r="L31" s="7"/>
    </row>
    <row r="32" spans="1:12">
      <c r="A32" s="4" t="s">
        <v>101</v>
      </c>
      <c r="B32" s="4" t="s">
        <v>77</v>
      </c>
      <c r="C32" s="4" t="s">
        <v>71</v>
      </c>
      <c r="D32" s="4" t="s">
        <v>92</v>
      </c>
      <c r="E32" s="8" t="s">
        <v>43</v>
      </c>
      <c r="F32" s="6">
        <v>11431.01</v>
      </c>
      <c r="G32" s="6">
        <v>21499.360000000001</v>
      </c>
      <c r="H32" s="6">
        <v>6672.06</v>
      </c>
      <c r="I32" s="6">
        <v>129986.99</v>
      </c>
      <c r="J32" s="6">
        <f t="shared" si="0"/>
        <v>169589.42</v>
      </c>
      <c r="L32" s="7"/>
    </row>
    <row r="33" spans="1:12">
      <c r="A33" s="4"/>
      <c r="B33" s="4" t="s">
        <v>77</v>
      </c>
      <c r="C33" s="4" t="s">
        <v>71</v>
      </c>
      <c r="D33" s="4" t="s">
        <v>102</v>
      </c>
      <c r="E33" s="8" t="s">
        <v>44</v>
      </c>
      <c r="F33" s="6">
        <v>448957.64</v>
      </c>
      <c r="G33" s="6">
        <v>2279716.85</v>
      </c>
      <c r="H33" s="6">
        <v>541706.99</v>
      </c>
      <c r="I33" s="6">
        <v>1226194.22</v>
      </c>
      <c r="J33" s="6">
        <f t="shared" si="0"/>
        <v>4496575.7</v>
      </c>
      <c r="L33" s="7"/>
    </row>
    <row r="34" spans="1:12" ht="25.5">
      <c r="A34" s="4" t="s">
        <v>103</v>
      </c>
      <c r="B34" s="4" t="s">
        <v>77</v>
      </c>
      <c r="C34" s="4" t="s">
        <v>71</v>
      </c>
      <c r="D34" s="4" t="s">
        <v>37</v>
      </c>
      <c r="E34" s="5" t="s">
        <v>45</v>
      </c>
      <c r="F34" s="6"/>
      <c r="G34" s="6"/>
      <c r="H34" s="6">
        <v>101000</v>
      </c>
      <c r="I34" s="6"/>
      <c r="J34" s="6">
        <f t="shared" si="0"/>
        <v>101000</v>
      </c>
      <c r="L34" s="7"/>
    </row>
    <row r="35" spans="1:12" ht="25.5">
      <c r="A35" s="4" t="s">
        <v>104</v>
      </c>
      <c r="B35" s="4" t="s">
        <v>77</v>
      </c>
      <c r="C35" s="4" t="s">
        <v>71</v>
      </c>
      <c r="D35" s="4" t="s">
        <v>20</v>
      </c>
      <c r="E35" s="5" t="s">
        <v>46</v>
      </c>
      <c r="F35" s="6">
        <v>4880</v>
      </c>
      <c r="G35" s="6">
        <v>4720</v>
      </c>
      <c r="H35" s="6">
        <v>4410</v>
      </c>
      <c r="I35" s="6">
        <v>4755</v>
      </c>
      <c r="J35" s="6">
        <f t="shared" si="0"/>
        <v>18765</v>
      </c>
      <c r="L35" s="7"/>
    </row>
    <row r="36" spans="1:12" ht="25.5">
      <c r="A36" s="4" t="s">
        <v>105</v>
      </c>
      <c r="B36" s="4" t="s">
        <v>77</v>
      </c>
      <c r="C36" s="4" t="s">
        <v>71</v>
      </c>
      <c r="D36" s="4" t="s">
        <v>47</v>
      </c>
      <c r="E36" s="5" t="s">
        <v>48</v>
      </c>
      <c r="F36" s="6">
        <v>55980</v>
      </c>
      <c r="G36" s="6">
        <v>68580</v>
      </c>
      <c r="H36" s="6">
        <v>27060</v>
      </c>
      <c r="I36" s="6">
        <v>64110</v>
      </c>
      <c r="J36" s="6">
        <f t="shared" si="0"/>
        <v>215730</v>
      </c>
      <c r="L36" s="7"/>
    </row>
    <row r="37" spans="1:12" ht="25.5">
      <c r="A37" s="9" t="s">
        <v>105</v>
      </c>
      <c r="B37" s="9" t="s">
        <v>77</v>
      </c>
      <c r="C37" s="9" t="s">
        <v>71</v>
      </c>
      <c r="D37" s="9" t="s">
        <v>49</v>
      </c>
      <c r="E37" s="5" t="s">
        <v>50</v>
      </c>
      <c r="F37" s="6">
        <v>7728</v>
      </c>
      <c r="G37" s="6"/>
      <c r="H37" s="6"/>
      <c r="I37" s="6"/>
      <c r="J37" s="6">
        <f t="shared" si="0"/>
        <v>7728</v>
      </c>
      <c r="L37" s="7"/>
    </row>
    <row r="38" spans="1:12">
      <c r="A38" s="8">
        <v>5237</v>
      </c>
      <c r="B38" s="8">
        <v>40</v>
      </c>
      <c r="C38" s="8">
        <v>10</v>
      </c>
      <c r="D38" s="8" t="s">
        <v>51</v>
      </c>
      <c r="E38" s="5" t="s">
        <v>52</v>
      </c>
      <c r="F38" s="6"/>
      <c r="G38" s="6"/>
      <c r="H38" s="6">
        <v>300</v>
      </c>
      <c r="I38" s="6"/>
      <c r="J38" s="6">
        <f t="shared" si="0"/>
        <v>300</v>
      </c>
      <c r="L38" s="7"/>
    </row>
    <row r="39" spans="1:12" ht="38.25">
      <c r="A39" s="8">
        <v>5213</v>
      </c>
      <c r="B39" s="8">
        <v>40</v>
      </c>
      <c r="C39" s="8">
        <v>10</v>
      </c>
      <c r="D39" s="8" t="s">
        <v>53</v>
      </c>
      <c r="E39" s="5" t="s">
        <v>54</v>
      </c>
      <c r="F39" s="6">
        <v>92548.72</v>
      </c>
      <c r="G39" s="6">
        <v>86280.59</v>
      </c>
      <c r="H39" s="6">
        <v>80021.59</v>
      </c>
      <c r="I39" s="6">
        <v>156757.24</v>
      </c>
      <c r="J39" s="6">
        <f t="shared" si="0"/>
        <v>415608.14</v>
      </c>
      <c r="L39" s="7"/>
    </row>
    <row r="40" spans="1:12" ht="25.5">
      <c r="A40" s="8">
        <v>5214</v>
      </c>
      <c r="B40" s="8">
        <v>40</v>
      </c>
      <c r="C40" s="8">
        <v>10</v>
      </c>
      <c r="D40" s="8" t="s">
        <v>55</v>
      </c>
      <c r="E40" s="5" t="s">
        <v>56</v>
      </c>
      <c r="F40" s="6">
        <v>193609.41</v>
      </c>
      <c r="G40" s="6">
        <v>222396.86</v>
      </c>
      <c r="H40" s="6">
        <v>176484.3</v>
      </c>
      <c r="I40" s="6">
        <v>385222.69</v>
      </c>
      <c r="J40" s="6">
        <f t="shared" si="0"/>
        <v>977713.26</v>
      </c>
      <c r="L40" s="7"/>
    </row>
    <row r="41" spans="1:12" ht="38.25">
      <c r="A41" s="8">
        <v>442</v>
      </c>
      <c r="B41" s="10">
        <v>40</v>
      </c>
      <c r="C41" s="10">
        <v>20</v>
      </c>
      <c r="D41" s="11" t="s">
        <v>69</v>
      </c>
      <c r="E41" s="5" t="s">
        <v>57</v>
      </c>
      <c r="F41" s="6"/>
      <c r="G41" s="6"/>
      <c r="H41" s="6"/>
      <c r="I41" s="6">
        <v>10347</v>
      </c>
      <c r="J41" s="6">
        <f t="shared" si="0"/>
        <v>10347</v>
      </c>
      <c r="L41" s="7"/>
    </row>
    <row r="42" spans="1:12" ht="25.5">
      <c r="A42" s="10"/>
      <c r="B42" s="10">
        <v>40</v>
      </c>
      <c r="C42" s="10">
        <v>20</v>
      </c>
      <c r="D42" s="11" t="s">
        <v>92</v>
      </c>
      <c r="E42" s="5" t="s">
        <v>58</v>
      </c>
      <c r="F42" s="6">
        <v>41275</v>
      </c>
      <c r="G42" s="6">
        <v>14294.25</v>
      </c>
      <c r="H42" s="6">
        <v>28383.75</v>
      </c>
      <c r="I42" s="6">
        <v>77072.13</v>
      </c>
      <c r="J42" s="6">
        <f t="shared" si="0"/>
        <v>161025.13</v>
      </c>
      <c r="L42" s="7"/>
    </row>
    <row r="43" spans="1:12" ht="38.25">
      <c r="A43" s="10">
        <v>5143</v>
      </c>
      <c r="B43" s="10">
        <v>40</v>
      </c>
      <c r="C43" s="10">
        <v>20</v>
      </c>
      <c r="D43" s="11" t="s">
        <v>23</v>
      </c>
      <c r="E43" s="5" t="s">
        <v>59</v>
      </c>
      <c r="F43" s="6">
        <v>24642.5</v>
      </c>
      <c r="G43" s="6">
        <v>9700</v>
      </c>
      <c r="H43" s="6">
        <v>23139</v>
      </c>
      <c r="I43" s="6">
        <v>73717.91</v>
      </c>
      <c r="J43" s="6">
        <f t="shared" si="0"/>
        <v>131199.41</v>
      </c>
      <c r="L43" s="7"/>
    </row>
    <row r="44" spans="1:12" ht="25.5">
      <c r="A44" s="9" t="s">
        <v>106</v>
      </c>
      <c r="B44" s="9" t="s">
        <v>81</v>
      </c>
      <c r="C44" s="9" t="s">
        <v>71</v>
      </c>
      <c r="D44" s="9" t="s">
        <v>82</v>
      </c>
      <c r="E44" s="5" t="s">
        <v>60</v>
      </c>
      <c r="F44" s="6"/>
      <c r="G44" s="6"/>
      <c r="H44" s="6">
        <v>152260.59</v>
      </c>
      <c r="I44" s="6"/>
      <c r="J44" s="6">
        <f t="shared" si="0"/>
        <v>152260.59</v>
      </c>
      <c r="L44" s="7"/>
    </row>
    <row r="45" spans="1:12">
      <c r="A45" s="9" t="s">
        <v>107</v>
      </c>
      <c r="B45" s="9" t="s">
        <v>81</v>
      </c>
      <c r="C45" s="9" t="s">
        <v>77</v>
      </c>
      <c r="D45" s="9" t="s">
        <v>77</v>
      </c>
      <c r="E45" s="5" t="s">
        <v>61</v>
      </c>
      <c r="F45" s="6">
        <v>20988.720000000001</v>
      </c>
      <c r="G45" s="6">
        <v>3531</v>
      </c>
      <c r="H45" s="6">
        <v>89614</v>
      </c>
      <c r="I45" s="6">
        <v>23965.040000000001</v>
      </c>
      <c r="J45" s="6">
        <f t="shared" si="0"/>
        <v>138098.76</v>
      </c>
      <c r="L45" s="7"/>
    </row>
    <row r="46" spans="1:12" ht="25.5">
      <c r="A46" s="9" t="s">
        <v>108</v>
      </c>
      <c r="B46" s="9" t="s">
        <v>109</v>
      </c>
      <c r="C46" s="9" t="s">
        <v>71</v>
      </c>
      <c r="D46" s="9" t="s">
        <v>71</v>
      </c>
      <c r="E46" s="5" t="s">
        <v>62</v>
      </c>
      <c r="F46" s="6"/>
      <c r="G46" s="6"/>
      <c r="H46" s="6"/>
      <c r="I46" s="6"/>
      <c r="J46" s="6">
        <f t="shared" si="0"/>
        <v>0</v>
      </c>
      <c r="L46" s="7"/>
    </row>
    <row r="47" spans="1:12" ht="25.5">
      <c r="A47" s="9" t="s">
        <v>110</v>
      </c>
      <c r="B47" s="9" t="s">
        <v>109</v>
      </c>
      <c r="C47" s="9" t="s">
        <v>71</v>
      </c>
      <c r="D47" s="9" t="s">
        <v>73</v>
      </c>
      <c r="E47" s="5" t="s">
        <v>63</v>
      </c>
      <c r="F47" s="6"/>
      <c r="G47" s="6"/>
      <c r="H47" s="6"/>
      <c r="I47" s="6"/>
      <c r="J47" s="6">
        <f t="shared" si="0"/>
        <v>0</v>
      </c>
      <c r="L47" s="7"/>
    </row>
    <row r="48" spans="1:12">
      <c r="A48" s="25" t="s">
        <v>64</v>
      </c>
      <c r="B48" s="26"/>
      <c r="C48" s="26"/>
      <c r="D48" s="26"/>
      <c r="E48" s="27"/>
      <c r="F48" s="12">
        <f>SUM(F11:F47)</f>
        <v>25888853.440000001</v>
      </c>
      <c r="G48" s="12">
        <f>SUM(G11:G47)</f>
        <v>15868252.419999996</v>
      </c>
      <c r="H48" s="12">
        <f>SUM(H11:H47)</f>
        <v>16362463.210000001</v>
      </c>
      <c r="I48" s="12">
        <f>SUM(I11:I47)</f>
        <v>23096899.249999996</v>
      </c>
      <c r="J48" s="6">
        <f t="shared" si="0"/>
        <v>81216468.319999993</v>
      </c>
      <c r="L48" s="13"/>
    </row>
    <row r="49" spans="1:10">
      <c r="A49" s="14"/>
      <c r="B49" s="14"/>
      <c r="C49" s="14"/>
      <c r="D49" s="14"/>
      <c r="E49" s="15"/>
      <c r="F49" t="s">
        <v>65</v>
      </c>
    </row>
    <row r="50" spans="1:10">
      <c r="A50" s="14"/>
      <c r="B50" s="14"/>
      <c r="D50" s="16"/>
      <c r="E50" s="17" t="s">
        <v>66</v>
      </c>
      <c r="I50" s="28"/>
      <c r="J50" s="28"/>
    </row>
    <row r="51" spans="1:10" ht="25.5">
      <c r="E51" s="15" t="s">
        <v>67</v>
      </c>
      <c r="I51" s="29"/>
      <c r="J51" s="29"/>
    </row>
    <row r="52" spans="1:10">
      <c r="E52" s="15"/>
      <c r="I52" s="1"/>
      <c r="J52" s="1"/>
    </row>
  </sheetData>
  <mergeCells count="11">
    <mergeCell ref="J8:J10"/>
    <mergeCell ref="A48:E48"/>
    <mergeCell ref="I50:J50"/>
    <mergeCell ref="I51:J51"/>
    <mergeCell ref="F5:J6"/>
    <mergeCell ref="A8:D9"/>
    <mergeCell ref="E8:E10"/>
    <mergeCell ref="F8:F10"/>
    <mergeCell ref="G8:G10"/>
    <mergeCell ref="H8:H10"/>
    <mergeCell ref="I8:I1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3"/>
  <sheetViews>
    <sheetView tabSelected="1" workbookViewId="0">
      <selection activeCell="D20" sqref="D20"/>
    </sheetView>
  </sheetViews>
  <sheetFormatPr baseColWidth="10" defaultRowHeight="15"/>
  <cols>
    <col min="1" max="1" width="17.42578125" customWidth="1"/>
    <col min="2" max="2" width="55.42578125" customWidth="1"/>
    <col min="3" max="3" width="11.7109375" customWidth="1"/>
    <col min="4" max="6" width="41.5703125" customWidth="1"/>
  </cols>
  <sheetData>
    <row r="1" spans="1:3">
      <c r="B1" t="s">
        <v>111</v>
      </c>
    </row>
    <row r="2" spans="1:3">
      <c r="B2" t="s">
        <v>112</v>
      </c>
    </row>
    <row r="3" spans="1:3">
      <c r="B3" t="s">
        <v>113</v>
      </c>
    </row>
    <row r="4" spans="1:3">
      <c r="B4" t="s">
        <v>114</v>
      </c>
    </row>
    <row r="5" spans="1:3">
      <c r="B5" t="s">
        <v>115</v>
      </c>
    </row>
    <row r="6" spans="1:3">
      <c r="B6" s="21" t="s">
        <v>251</v>
      </c>
    </row>
    <row r="7" spans="1:3" ht="24.95" customHeight="1">
      <c r="A7" s="19" t="s">
        <v>116</v>
      </c>
      <c r="B7" s="19" t="s">
        <v>117</v>
      </c>
      <c r="C7" s="19"/>
    </row>
    <row r="8" spans="1:3" ht="24.95" customHeight="1">
      <c r="A8" s="19"/>
      <c r="B8" s="19" t="s">
        <v>118</v>
      </c>
      <c r="C8" s="19"/>
    </row>
    <row r="9" spans="1:3" ht="24.95" customHeight="1">
      <c r="A9" s="20">
        <v>205000</v>
      </c>
      <c r="B9" s="19" t="s">
        <v>119</v>
      </c>
      <c r="C9" s="19" t="s">
        <v>120</v>
      </c>
    </row>
    <row r="10" spans="1:3" ht="24.95" customHeight="1">
      <c r="A10" s="20">
        <v>200000</v>
      </c>
      <c r="B10" s="19" t="s">
        <v>121</v>
      </c>
      <c r="C10" s="19" t="s">
        <v>122</v>
      </c>
    </row>
    <row r="11" spans="1:3" ht="24.95" customHeight="1">
      <c r="A11" s="19"/>
      <c r="B11" s="19" t="s">
        <v>123</v>
      </c>
      <c r="C11" s="19" t="s">
        <v>124</v>
      </c>
    </row>
    <row r="12" spans="1:3" ht="24.95" customHeight="1">
      <c r="A12" s="20">
        <v>12000</v>
      </c>
      <c r="B12" s="19" t="s">
        <v>125</v>
      </c>
      <c r="C12" s="19" t="s">
        <v>126</v>
      </c>
    </row>
    <row r="13" spans="1:3" ht="24.95" customHeight="1">
      <c r="A13" s="20">
        <v>529000</v>
      </c>
      <c r="B13" s="19" t="s">
        <v>127</v>
      </c>
      <c r="C13" s="19" t="s">
        <v>128</v>
      </c>
    </row>
    <row r="14" spans="1:3" ht="24.95" customHeight="1">
      <c r="A14" s="19">
        <v>100</v>
      </c>
      <c r="B14" s="19" t="s">
        <v>129</v>
      </c>
      <c r="C14" s="19" t="s">
        <v>130</v>
      </c>
    </row>
    <row r="15" spans="1:3" ht="24.95" customHeight="1">
      <c r="A15" s="20">
        <v>3000</v>
      </c>
      <c r="B15" s="19" t="s">
        <v>131</v>
      </c>
      <c r="C15" s="19" t="s">
        <v>132</v>
      </c>
    </row>
    <row r="16" spans="1:3" ht="24.95" customHeight="1">
      <c r="A16" s="19">
        <v>100</v>
      </c>
      <c r="B16" s="19" t="s">
        <v>133</v>
      </c>
      <c r="C16" s="19" t="s">
        <v>134</v>
      </c>
    </row>
    <row r="17" spans="1:3" ht="24.95" customHeight="1">
      <c r="A17" s="20">
        <v>1000</v>
      </c>
      <c r="B17" s="19" t="s">
        <v>135</v>
      </c>
      <c r="C17" s="19" t="s">
        <v>136</v>
      </c>
    </row>
    <row r="18" spans="1:3" ht="24.95" customHeight="1">
      <c r="A18" s="19">
        <v>100</v>
      </c>
      <c r="B18" s="19" t="s">
        <v>137</v>
      </c>
      <c r="C18" s="19" t="s">
        <v>138</v>
      </c>
    </row>
    <row r="19" spans="1:3" ht="24.95" customHeight="1">
      <c r="A19" s="20">
        <v>110000</v>
      </c>
      <c r="B19" s="19" t="s">
        <v>139</v>
      </c>
      <c r="C19" s="19" t="s">
        <v>140</v>
      </c>
    </row>
    <row r="20" spans="1:3" ht="24.95" customHeight="1">
      <c r="A20" s="20">
        <v>22846000</v>
      </c>
      <c r="B20" s="19" t="s">
        <v>141</v>
      </c>
      <c r="C20" s="19" t="s">
        <v>142</v>
      </c>
    </row>
    <row r="21" spans="1:3" ht="24.95" customHeight="1">
      <c r="A21" s="20">
        <v>23906300</v>
      </c>
      <c r="B21" s="19" t="s">
        <v>143</v>
      </c>
      <c r="C21" s="19"/>
    </row>
    <row r="22" spans="1:3" ht="24.95" customHeight="1">
      <c r="A22" s="19"/>
      <c r="B22" s="19"/>
      <c r="C22" s="19"/>
    </row>
    <row r="23" spans="1:3" ht="24.95" customHeight="1">
      <c r="A23" s="19"/>
      <c r="B23" s="19" t="s">
        <v>144</v>
      </c>
      <c r="C23" s="19"/>
    </row>
    <row r="24" spans="1:3" ht="24.95" customHeight="1">
      <c r="A24" s="19">
        <v>100</v>
      </c>
      <c r="B24" s="19" t="s">
        <v>145</v>
      </c>
      <c r="C24" s="19" t="s">
        <v>146</v>
      </c>
    </row>
    <row r="25" spans="1:3" ht="24.95" customHeight="1">
      <c r="A25" s="19">
        <v>100</v>
      </c>
      <c r="B25" s="19" t="s">
        <v>147</v>
      </c>
      <c r="C25" s="19" t="s">
        <v>148</v>
      </c>
    </row>
    <row r="26" spans="1:3" ht="24.95" customHeight="1">
      <c r="A26" s="19">
        <v>100</v>
      </c>
      <c r="B26" s="19" t="s">
        <v>149</v>
      </c>
      <c r="C26" s="19" t="s">
        <v>150</v>
      </c>
    </row>
    <row r="27" spans="1:3" ht="24.95" customHeight="1">
      <c r="A27" s="19">
        <v>100</v>
      </c>
      <c r="B27" s="19" t="s">
        <v>151</v>
      </c>
      <c r="C27" s="19" t="s">
        <v>152</v>
      </c>
    </row>
    <row r="28" spans="1:3" ht="24.95" customHeight="1">
      <c r="A28" s="19"/>
      <c r="B28" s="19" t="s">
        <v>153</v>
      </c>
      <c r="C28" s="19"/>
    </row>
    <row r="29" spans="1:3" ht="24.95" customHeight="1">
      <c r="A29" s="19">
        <v>100</v>
      </c>
      <c r="B29" s="19" t="s">
        <v>154</v>
      </c>
      <c r="C29" s="19" t="s">
        <v>155</v>
      </c>
    </row>
    <row r="30" spans="1:3" ht="24.95" customHeight="1">
      <c r="A30" s="19">
        <v>100</v>
      </c>
      <c r="B30" s="19" t="s">
        <v>156</v>
      </c>
      <c r="C30" s="19" t="s">
        <v>157</v>
      </c>
    </row>
    <row r="31" spans="1:3" ht="24.95" customHeight="1">
      <c r="A31" s="19"/>
      <c r="B31" s="19" t="s">
        <v>158</v>
      </c>
      <c r="C31" s="19" t="s">
        <v>159</v>
      </c>
    </row>
    <row r="32" spans="1:3" ht="24.95" customHeight="1">
      <c r="A32" s="20">
        <v>20000</v>
      </c>
      <c r="B32" s="19" t="s">
        <v>160</v>
      </c>
      <c r="C32" s="19" t="s">
        <v>161</v>
      </c>
    </row>
    <row r="33" spans="1:3" ht="24.95" customHeight="1">
      <c r="A33" s="19">
        <v>100</v>
      </c>
      <c r="B33" s="19" t="s">
        <v>162</v>
      </c>
      <c r="C33" s="19" t="s">
        <v>163</v>
      </c>
    </row>
    <row r="34" spans="1:3" ht="24.95" customHeight="1">
      <c r="A34" s="20">
        <v>20700</v>
      </c>
      <c r="B34" s="19" t="s">
        <v>164</v>
      </c>
      <c r="C34" s="19"/>
    </row>
    <row r="35" spans="1:3" ht="24.95" customHeight="1">
      <c r="A35" s="19"/>
      <c r="B35" s="19" t="s">
        <v>165</v>
      </c>
      <c r="C35" s="19"/>
    </row>
    <row r="36" spans="1:3" ht="24.95" customHeight="1">
      <c r="A36" s="20">
        <v>100000</v>
      </c>
      <c r="B36" s="19" t="s">
        <v>166</v>
      </c>
      <c r="C36" s="19" t="s">
        <v>167</v>
      </c>
    </row>
    <row r="37" spans="1:3" ht="24.95" customHeight="1">
      <c r="A37" s="20">
        <v>300000</v>
      </c>
      <c r="B37" s="19" t="s">
        <v>168</v>
      </c>
      <c r="C37" s="19" t="s">
        <v>169</v>
      </c>
    </row>
    <row r="38" spans="1:3" ht="24.95" customHeight="1">
      <c r="A38" s="20">
        <v>14000000</v>
      </c>
      <c r="B38" s="19" t="s">
        <v>170</v>
      </c>
      <c r="C38" s="19" t="s">
        <v>171</v>
      </c>
    </row>
    <row r="39" spans="1:3" ht="24.95" customHeight="1">
      <c r="A39" s="20">
        <v>2700000</v>
      </c>
      <c r="B39" s="19" t="s">
        <v>172</v>
      </c>
      <c r="C39" s="19" t="s">
        <v>173</v>
      </c>
    </row>
    <row r="40" spans="1:3" ht="24.95" customHeight="1">
      <c r="A40" s="20">
        <v>3000000</v>
      </c>
      <c r="B40" s="19" t="s">
        <v>174</v>
      </c>
      <c r="C40" s="19" t="s">
        <v>175</v>
      </c>
    </row>
    <row r="41" spans="1:3" ht="24.95" customHeight="1">
      <c r="A41" s="20">
        <v>1500000</v>
      </c>
      <c r="B41" s="19" t="s">
        <v>176</v>
      </c>
      <c r="C41" s="19" t="s">
        <v>177</v>
      </c>
    </row>
    <row r="42" spans="1:3" ht="24.95" customHeight="1">
      <c r="A42" s="20">
        <v>9500000</v>
      </c>
      <c r="B42" s="19" t="s">
        <v>178</v>
      </c>
      <c r="C42" s="19" t="s">
        <v>179</v>
      </c>
    </row>
    <row r="43" spans="1:3" ht="24.95" customHeight="1">
      <c r="A43" s="20">
        <v>1000</v>
      </c>
      <c r="B43" s="19" t="s">
        <v>180</v>
      </c>
      <c r="C43" s="19" t="s">
        <v>181</v>
      </c>
    </row>
    <row r="44" spans="1:3" ht="24.95" customHeight="1">
      <c r="A44" s="20">
        <v>200000</v>
      </c>
      <c r="B44" s="19" t="s">
        <v>182</v>
      </c>
      <c r="C44" s="19" t="s">
        <v>183</v>
      </c>
    </row>
    <row r="45" spans="1:3" ht="24.95" customHeight="1">
      <c r="A45" s="20">
        <v>10800</v>
      </c>
      <c r="B45" s="19" t="s">
        <v>184</v>
      </c>
      <c r="C45" s="19" t="s">
        <v>185</v>
      </c>
    </row>
    <row r="46" spans="1:3" ht="24.95" customHeight="1">
      <c r="A46" s="20">
        <v>50000</v>
      </c>
      <c r="B46" s="19" t="s">
        <v>186</v>
      </c>
      <c r="C46" s="19" t="s">
        <v>187</v>
      </c>
    </row>
    <row r="47" spans="1:3" ht="24.95" customHeight="1">
      <c r="A47" s="19">
        <v>100</v>
      </c>
      <c r="B47" s="19" t="s">
        <v>188</v>
      </c>
      <c r="C47" s="19" t="s">
        <v>189</v>
      </c>
    </row>
    <row r="48" spans="1:3" ht="24.95" customHeight="1">
      <c r="A48" s="19">
        <v>100</v>
      </c>
      <c r="B48" s="19" t="s">
        <v>190</v>
      </c>
      <c r="C48" s="19" t="s">
        <v>191</v>
      </c>
    </row>
    <row r="49" spans="1:3" ht="24.95" customHeight="1">
      <c r="A49" s="20">
        <v>31362000</v>
      </c>
      <c r="B49" s="19" t="s">
        <v>192</v>
      </c>
      <c r="C49" s="19"/>
    </row>
    <row r="50" spans="1:3" ht="24.95" customHeight="1">
      <c r="A50" s="19"/>
      <c r="B50" s="19" t="s">
        <v>193</v>
      </c>
      <c r="C50" s="19"/>
    </row>
    <row r="51" spans="1:3" ht="24.95" customHeight="1">
      <c r="A51" s="20">
        <v>160000</v>
      </c>
      <c r="B51" s="19" t="s">
        <v>194</v>
      </c>
      <c r="C51" s="19" t="s">
        <v>195</v>
      </c>
    </row>
    <row r="52" spans="1:3" ht="24.95" customHeight="1">
      <c r="A52" s="20">
        <v>250000</v>
      </c>
      <c r="B52" s="19" t="s">
        <v>196</v>
      </c>
      <c r="C52" s="19" t="s">
        <v>197</v>
      </c>
    </row>
    <row r="53" spans="1:3" ht="24.95" customHeight="1">
      <c r="A53" s="20">
        <v>1000</v>
      </c>
      <c r="B53" s="19" t="s">
        <v>198</v>
      </c>
      <c r="C53" s="19" t="s">
        <v>199</v>
      </c>
    </row>
    <row r="54" spans="1:3" ht="24.95" customHeight="1">
      <c r="A54" s="20">
        <v>4000000</v>
      </c>
      <c r="B54" s="19" t="s">
        <v>200</v>
      </c>
      <c r="C54" s="19" t="s">
        <v>201</v>
      </c>
    </row>
    <row r="55" spans="1:3" ht="24.95" customHeight="1">
      <c r="A55" s="20">
        <v>65000</v>
      </c>
      <c r="B55" s="19" t="s">
        <v>202</v>
      </c>
      <c r="C55" s="19" t="s">
        <v>203</v>
      </c>
    </row>
    <row r="56" spans="1:3" ht="24.95" customHeight="1">
      <c r="A56" s="19">
        <v>100</v>
      </c>
      <c r="B56" s="19" t="s">
        <v>204</v>
      </c>
      <c r="C56" s="19" t="s">
        <v>205</v>
      </c>
    </row>
    <row r="57" spans="1:3" ht="24.95" customHeight="1">
      <c r="A57" s="20">
        <v>60000</v>
      </c>
      <c r="B57" s="19" t="s">
        <v>206</v>
      </c>
      <c r="C57" s="19" t="s">
        <v>207</v>
      </c>
    </row>
    <row r="58" spans="1:3" ht="24.95" customHeight="1">
      <c r="A58" s="20">
        <v>571000</v>
      </c>
      <c r="B58" s="19" t="s">
        <v>208</v>
      </c>
      <c r="C58" s="19" t="s">
        <v>209</v>
      </c>
    </row>
    <row r="59" spans="1:3" ht="24.95" customHeight="1">
      <c r="A59" s="19">
        <v>100</v>
      </c>
      <c r="B59" s="19" t="s">
        <v>210</v>
      </c>
      <c r="C59" s="19" t="s">
        <v>211</v>
      </c>
    </row>
    <row r="60" spans="1:3" ht="24.95" customHeight="1">
      <c r="A60" s="20">
        <v>75000</v>
      </c>
      <c r="B60" s="19" t="s">
        <v>212</v>
      </c>
      <c r="C60" s="19" t="s">
        <v>213</v>
      </c>
    </row>
    <row r="61" spans="1:3" ht="24.95" customHeight="1">
      <c r="A61" s="20">
        <v>1000</v>
      </c>
      <c r="B61" s="19" t="s">
        <v>214</v>
      </c>
      <c r="C61" s="19" t="s">
        <v>215</v>
      </c>
    </row>
    <row r="62" spans="1:3" ht="24.95" customHeight="1">
      <c r="A62" s="20">
        <v>600000</v>
      </c>
      <c r="B62" s="19" t="s">
        <v>216</v>
      </c>
      <c r="C62" s="19" t="s">
        <v>217</v>
      </c>
    </row>
    <row r="63" spans="1:3" ht="24.95" customHeight="1">
      <c r="A63" s="20">
        <v>700000</v>
      </c>
      <c r="B63" s="19" t="s">
        <v>218</v>
      </c>
      <c r="C63" s="19" t="s">
        <v>219</v>
      </c>
    </row>
    <row r="64" spans="1:3" ht="24.95" customHeight="1">
      <c r="A64" s="19">
        <v>100</v>
      </c>
      <c r="B64" s="19" t="s">
        <v>220</v>
      </c>
      <c r="C64" s="19" t="s">
        <v>221</v>
      </c>
    </row>
    <row r="65" spans="1:3" ht="24.95" customHeight="1">
      <c r="A65" s="19">
        <v>100</v>
      </c>
      <c r="B65" s="19" t="s">
        <v>222</v>
      </c>
      <c r="C65" s="19" t="s">
        <v>223</v>
      </c>
    </row>
    <row r="66" spans="1:3" ht="24.95" customHeight="1">
      <c r="A66" s="19">
        <v>100</v>
      </c>
      <c r="B66" s="19" t="s">
        <v>224</v>
      </c>
      <c r="C66" s="19" t="s">
        <v>225</v>
      </c>
    </row>
    <row r="67" spans="1:3" ht="24.95" customHeight="1">
      <c r="A67" s="20">
        <v>20000</v>
      </c>
      <c r="B67" s="19" t="s">
        <v>226</v>
      </c>
      <c r="C67" s="19" t="s">
        <v>227</v>
      </c>
    </row>
    <row r="68" spans="1:3" ht="24.95" customHeight="1">
      <c r="A68" s="20">
        <v>150000</v>
      </c>
      <c r="B68" s="19" t="s">
        <v>228</v>
      </c>
      <c r="C68" s="19" t="s">
        <v>229</v>
      </c>
    </row>
    <row r="69" spans="1:3" ht="24.95" customHeight="1">
      <c r="A69" s="19">
        <v>100</v>
      </c>
      <c r="B69" s="19" t="s">
        <v>230</v>
      </c>
      <c r="C69" s="19" t="s">
        <v>231</v>
      </c>
    </row>
    <row r="70" spans="1:3" ht="24.95" customHeight="1">
      <c r="A70" s="20">
        <v>170000</v>
      </c>
      <c r="B70" s="19" t="s">
        <v>232</v>
      </c>
      <c r="C70" s="19" t="s">
        <v>233</v>
      </c>
    </row>
    <row r="71" spans="1:3" ht="24.95" customHeight="1">
      <c r="A71" s="20">
        <v>1000</v>
      </c>
      <c r="B71" s="19" t="s">
        <v>234</v>
      </c>
      <c r="C71" s="19" t="s">
        <v>235</v>
      </c>
    </row>
    <row r="72" spans="1:3" ht="24.95" customHeight="1">
      <c r="A72" s="20">
        <v>6824600</v>
      </c>
      <c r="B72" s="19" t="s">
        <v>236</v>
      </c>
      <c r="C72" s="19"/>
    </row>
    <row r="73" spans="1:3" ht="24.95" customHeight="1">
      <c r="A73" s="19"/>
      <c r="B73" s="19" t="s">
        <v>237</v>
      </c>
      <c r="C73" s="19"/>
    </row>
    <row r="74" spans="1:3" ht="24.95" customHeight="1">
      <c r="A74" s="20">
        <v>450000</v>
      </c>
      <c r="B74" s="19" t="s">
        <v>238</v>
      </c>
      <c r="C74" s="19" t="s">
        <v>239</v>
      </c>
    </row>
    <row r="75" spans="1:3" ht="24.95" customHeight="1">
      <c r="A75" s="19">
        <v>100</v>
      </c>
      <c r="B75" s="19" t="s">
        <v>240</v>
      </c>
      <c r="C75" s="19" t="s">
        <v>241</v>
      </c>
    </row>
    <row r="76" spans="1:3" ht="24.95" customHeight="1">
      <c r="A76" s="20">
        <v>448159.49</v>
      </c>
      <c r="B76" s="19" t="s">
        <v>242</v>
      </c>
      <c r="C76" s="19" t="s">
        <v>243</v>
      </c>
    </row>
    <row r="77" spans="1:3" ht="24.95" customHeight="1">
      <c r="A77" s="20">
        <v>898259.49</v>
      </c>
      <c r="B77" s="19" t="s">
        <v>244</v>
      </c>
      <c r="C77" s="19"/>
    </row>
    <row r="78" spans="1:3" ht="24.95" customHeight="1">
      <c r="A78" s="20">
        <v>1339020.76</v>
      </c>
      <c r="B78" s="19" t="s">
        <v>245</v>
      </c>
      <c r="C78" s="19" t="s">
        <v>246</v>
      </c>
    </row>
    <row r="79" spans="1:3" ht="24.95" customHeight="1">
      <c r="A79" s="20">
        <v>1000000</v>
      </c>
      <c r="B79" s="19" t="s">
        <v>247</v>
      </c>
      <c r="C79" s="19" t="s">
        <v>248</v>
      </c>
    </row>
    <row r="80" spans="1:3" ht="24.95" customHeight="1">
      <c r="A80" s="20">
        <v>1000000</v>
      </c>
      <c r="B80" s="19" t="s">
        <v>249</v>
      </c>
      <c r="C80" s="19"/>
    </row>
    <row r="81" spans="1:3" ht="24.95" customHeight="1">
      <c r="A81" s="20">
        <v>64011859.490000002</v>
      </c>
      <c r="B81" s="19" t="s">
        <v>250</v>
      </c>
      <c r="C81" s="19"/>
    </row>
    <row r="82" spans="1:3" ht="24.95" customHeight="1">
      <c r="A82" s="19"/>
      <c r="B82" s="19"/>
      <c r="C82" s="19"/>
    </row>
    <row r="83" spans="1:3">
      <c r="A83" s="19"/>
      <c r="B83" s="19"/>
      <c r="C83" s="1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recettes 2018</vt:lpstr>
      <vt:lpstr>budget2019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FATIHI</dc:creator>
  <cp:lastModifiedBy>direction</cp:lastModifiedBy>
  <cp:lastPrinted>2019-11-27T15:10:59Z</cp:lastPrinted>
  <dcterms:created xsi:type="dcterms:W3CDTF">2019-11-27T14:50:50Z</dcterms:created>
  <dcterms:modified xsi:type="dcterms:W3CDTF">2019-11-27T15:36:36Z</dcterms:modified>
</cp:coreProperties>
</file>